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260" tabRatio="500"/>
  </bookViews>
  <sheets>
    <sheet name="Boom Sprayer Calibration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6" i="1"/>
  <c r="G15"/>
  <c r="I15"/>
  <c r="K15"/>
  <c r="M15"/>
  <c r="N14"/>
  <c r="D21"/>
  <c r="D23"/>
  <c r="D22"/>
</calcChain>
</file>

<file path=xl/sharedStrings.xml><?xml version="1.0" encoding="utf-8"?>
<sst xmlns="http://schemas.openxmlformats.org/spreadsheetml/2006/main" count="48" uniqueCount="48">
  <si>
    <t>Record the output (in litres) for each nozzle in the boxes below e.g. 500 millilitres = 0.5</t>
    <phoneticPr fontId="3" type="noConversion"/>
  </si>
  <si>
    <t>100 (m) x 3.6 /</t>
    <phoneticPr fontId="3" type="noConversion"/>
  </si>
  <si>
    <t>insert number of seconds taken to travel 100 metres in tractor gear and RPM for spraying</t>
    <phoneticPr fontId="3" type="noConversion"/>
  </si>
  <si>
    <t>Litres per hectare</t>
    <phoneticPr fontId="3" type="noConversion"/>
  </si>
  <si>
    <t>Litres</t>
    <phoneticPr fontId="3" type="noConversion"/>
  </si>
  <si>
    <t>Tanks</t>
    <phoneticPr fontId="3" type="noConversion"/>
  </si>
  <si>
    <t>L</t>
    <phoneticPr fontId="3" type="noConversion"/>
  </si>
  <si>
    <t>ha</t>
    <phoneticPr fontId="3" type="noConversion"/>
  </si>
  <si>
    <t>L/ha</t>
    <phoneticPr fontId="3" type="noConversion"/>
  </si>
  <si>
    <t>cm</t>
    <phoneticPr fontId="3" type="noConversion"/>
  </si>
  <si>
    <t>m</t>
    <phoneticPr fontId="3" type="noConversion"/>
  </si>
  <si>
    <t>km/hr</t>
    <phoneticPr fontId="3" type="noConversion"/>
  </si>
  <si>
    <t>Tractor gear when spraying</t>
    <phoneticPr fontId="3" type="noConversion"/>
  </si>
  <si>
    <t>Tractor RPM when spraying</t>
    <phoneticPr fontId="3" type="noConversion"/>
  </si>
  <si>
    <t>L/m</t>
    <phoneticPr fontId="3" type="noConversion"/>
  </si>
  <si>
    <t>CALCULATIONS</t>
    <phoneticPr fontId="3" type="noConversion"/>
  </si>
  <si>
    <t>Water Application Rate</t>
    <phoneticPr fontId="3" type="noConversion"/>
  </si>
  <si>
    <t>How much chemical to mix in each tank</t>
    <phoneticPr fontId="3" type="noConversion"/>
  </si>
  <si>
    <t>RPM</t>
    <phoneticPr fontId="3" type="noConversion"/>
  </si>
  <si>
    <t>TOTAL OUTPUT:</t>
    <phoneticPr fontId="3" type="noConversion"/>
  </si>
  <si>
    <t>Area to be sprayed (in hectares)</t>
    <phoneticPr fontId="3" type="noConversion"/>
  </si>
  <si>
    <t>Date:</t>
    <phoneticPr fontId="3" type="noConversion"/>
  </si>
  <si>
    <t>Equipment name:</t>
    <phoneticPr fontId="3" type="noConversion"/>
  </si>
  <si>
    <t xml:space="preserve">  Name of person conducting calibration:</t>
    <phoneticPr fontId="3" type="noConversion"/>
  </si>
  <si>
    <t>ITEM</t>
    <phoneticPr fontId="3" type="noConversion"/>
  </si>
  <si>
    <t>INFORMATION</t>
    <phoneticPr fontId="3" type="noConversion"/>
  </si>
  <si>
    <t>Spray tank capacity (in Litres)</t>
    <phoneticPr fontId="3" type="noConversion"/>
  </si>
  <si>
    <t>replace nozzles that vary +/- 10%</t>
    <phoneticPr fontId="3" type="noConversion"/>
  </si>
  <si>
    <t>Chemical name</t>
    <phoneticPr fontId="3" type="noConversion"/>
  </si>
  <si>
    <t>Chemical rate (in Litres per hectare)</t>
    <phoneticPr fontId="3" type="noConversion"/>
  </si>
  <si>
    <t>Nozzle type and size</t>
    <phoneticPr fontId="3" type="noConversion"/>
  </si>
  <si>
    <t>Boom height above target when spraying (in cm)</t>
    <phoneticPr fontId="3" type="noConversion"/>
  </si>
  <si>
    <t>How many tanks needed for the job</t>
    <phoneticPr fontId="3" type="noConversion"/>
  </si>
  <si>
    <t xml:space="preserve">     www.frontlineservices.com.au</t>
    <phoneticPr fontId="3" type="noConversion"/>
  </si>
  <si>
    <t>kPa/bar</t>
    <phoneticPr fontId="3" type="noConversion"/>
  </si>
  <si>
    <t>Spray pressure reading (kPa/ bar)</t>
    <phoneticPr fontId="3" type="noConversion"/>
  </si>
  <si>
    <r>
      <t>2</t>
    </r>
    <r>
      <rPr>
        <sz val="8"/>
        <rFont val="Verdana"/>
      </rPr>
      <t xml:space="preserve"> Run boom when set at height above intended target and then measure the effective boom spray width</t>
    </r>
    <phoneticPr fontId="3" type="noConversion"/>
  </si>
  <si>
    <t>Actual ground speed* (in km/hr)</t>
    <phoneticPr fontId="3" type="noConversion"/>
  </si>
  <si>
    <t>* Calculate actual ground speed in km/hr by timing the number of seconds it takes to travel 100 metres</t>
    <phoneticPr fontId="3" type="noConversion"/>
  </si>
  <si>
    <t xml:space="preserve">with the tractor in the gear and at RPM used when spraying - put the number of seconds into the box below </t>
    <phoneticPr fontId="3" type="noConversion"/>
  </si>
  <si>
    <t>stated nozzle output:</t>
    <phoneticPr fontId="3" type="noConversion"/>
  </si>
  <si>
    <r>
      <t>Please enter all information in the required fields (white cells) - print a copy of this worksheet when you have completed the calibration</t>
    </r>
    <r>
      <rPr>
        <sz val="10"/>
        <rFont val="Verdana"/>
      </rPr>
      <t xml:space="preserve"> </t>
    </r>
    <phoneticPr fontId="3" type="noConversion"/>
  </si>
  <si>
    <r>
      <t>Measure and calculate the output of each boom sprayer nozzle over 60 seconds (in litres)</t>
    </r>
    <r>
      <rPr>
        <vertAlign val="superscript"/>
        <sz val="8"/>
        <rFont val="Verdana"/>
      </rPr>
      <t>1</t>
    </r>
    <phoneticPr fontId="3" type="noConversion"/>
  </si>
  <si>
    <r>
      <t>1</t>
    </r>
    <r>
      <rPr>
        <sz val="8"/>
        <rFont val="Verdana"/>
      </rPr>
      <t xml:space="preserve"> Nozzle output can be measured for shorter or longer times depending on volume needed to provide an accurate measurement e.g. a high flow nozzle may be measured for 30 seconds  </t>
    </r>
    <phoneticPr fontId="3" type="noConversion"/>
  </si>
  <si>
    <r>
      <t>Effective boom spray width (in metres)</t>
    </r>
    <r>
      <rPr>
        <vertAlign val="superscript"/>
        <sz val="8"/>
        <rFont val="Verdana"/>
      </rPr>
      <t>2</t>
    </r>
    <phoneticPr fontId="3" type="noConversion"/>
  </si>
  <si>
    <t>and the quantity doubled to calculate the output per 60 seconds</t>
    <phoneticPr fontId="3" type="noConversion"/>
  </si>
  <si>
    <t>NOTES</t>
    <phoneticPr fontId="3" type="noConversion"/>
  </si>
  <si>
    <t>Boom Sprayer Calibration Worksheet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</si>
</sst>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mm/dd/yy"/>
  </numFmts>
  <fonts count="13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8"/>
      <name val="Verdana"/>
    </font>
    <font>
      <sz val="8"/>
      <color indexed="206"/>
      <name val="Verdana"/>
    </font>
    <font>
      <sz val="6"/>
      <name val="Verdana"/>
    </font>
    <font>
      <sz val="10"/>
      <name val="Verdana"/>
    </font>
    <font>
      <sz val="10"/>
      <color indexed="41"/>
      <name val="Verdana"/>
    </font>
    <font>
      <sz val="8"/>
      <color indexed="41"/>
      <name val="Verdana"/>
    </font>
    <font>
      <u/>
      <sz val="6"/>
      <name val="Verdana"/>
    </font>
    <font>
      <vertAlign val="superscript"/>
      <sz val="8"/>
      <name val="Verdana"/>
    </font>
    <font>
      <b/>
      <sz val="14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7" fillId="0" borderId="0" xfId="0" applyFont="1"/>
    <xf numFmtId="0" fontId="6" fillId="2" borderId="0" xfId="0" applyFont="1" applyFill="1" applyBorder="1"/>
    <xf numFmtId="0" fontId="3" fillId="2" borderId="0" xfId="0" applyFont="1" applyFill="1" applyProtection="1"/>
    <xf numFmtId="0" fontId="7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Border="1" applyProtection="1"/>
    <xf numFmtId="0" fontId="7" fillId="2" borderId="0" xfId="0" applyFont="1" applyFill="1" applyBorder="1" applyProtection="1"/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3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12" fillId="2" borderId="0" xfId="0" applyFont="1" applyFill="1"/>
    <xf numFmtId="0" fontId="0" fillId="2" borderId="0" xfId="0" applyFill="1"/>
    <xf numFmtId="0" fontId="10" fillId="2" borderId="0" xfId="0" applyFont="1" applyFill="1" applyProtection="1"/>
    <xf numFmtId="0" fontId="11" fillId="2" borderId="0" xfId="0" applyFont="1" applyFill="1" applyProtection="1">
      <protection locked="0"/>
    </xf>
    <xf numFmtId="0" fontId="3" fillId="4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2</xdr:col>
      <xdr:colOff>218959</xdr:colOff>
      <xdr:row>2</xdr:row>
      <xdr:rowOff>1333</xdr:rowOff>
    </xdr:to>
    <xdr:pic>
      <xdr:nvPicPr>
        <xdr:cNvPr id="4" name="Picture 3" descr="inlin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150"/>
          <a:ext cx="1857259" cy="33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2"/>
  <sheetViews>
    <sheetView tabSelected="1" view="pageLayout" zoomScale="143" workbookViewId="0">
      <selection activeCell="B5" sqref="B5"/>
    </sheetView>
  </sheetViews>
  <sheetFormatPr baseColWidth="10" defaultRowHeight="13"/>
  <cols>
    <col min="1" max="1" width="4.7109375" customWidth="1"/>
    <col min="2" max="2" width="14.140625" customWidth="1"/>
    <col min="3" max="3" width="10.42578125" customWidth="1"/>
    <col min="4" max="4" width="11.28515625" customWidth="1"/>
    <col min="5" max="5" width="6.140625" customWidth="1"/>
    <col min="6" max="6" width="2.7109375" customWidth="1"/>
    <col min="7" max="7" width="7.5703125" customWidth="1"/>
    <col min="8" max="8" width="2.5703125" customWidth="1"/>
    <col min="9" max="9" width="8.42578125" customWidth="1"/>
    <col min="10" max="10" width="2.5703125" customWidth="1"/>
    <col min="11" max="11" width="8.42578125" customWidth="1"/>
    <col min="12" max="12" width="2.42578125" customWidth="1"/>
    <col min="13" max="13" width="8.5703125" customWidth="1"/>
    <col min="14" max="14" width="9.85546875" customWidth="1"/>
    <col min="15" max="15" width="9" customWidth="1"/>
    <col min="16" max="16" width="3.42578125" customWidth="1"/>
  </cols>
  <sheetData>
    <row r="1" spans="1:16" s="12" customFormat="1" ht="18">
      <c r="A1" s="11"/>
      <c r="B1" s="10"/>
      <c r="C1" s="10"/>
      <c r="D1" s="31" t="s">
        <v>47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5"/>
      <c r="P1" s="15"/>
    </row>
    <row r="2" spans="1:16" s="12" customFormat="1">
      <c r="A2" s="3"/>
      <c r="B2" s="10"/>
      <c r="C2" s="10"/>
      <c r="D2" s="11"/>
      <c r="E2" s="4"/>
      <c r="F2" s="11"/>
      <c r="G2" s="11"/>
      <c r="H2" s="11"/>
      <c r="I2" s="11"/>
      <c r="J2" s="11"/>
      <c r="K2" s="11"/>
      <c r="L2" s="11"/>
      <c r="M2" s="11"/>
      <c r="N2" s="11"/>
      <c r="O2" s="15"/>
      <c r="P2" s="15"/>
    </row>
    <row r="3" spans="1:16" s="12" customFormat="1">
      <c r="A3" s="3"/>
      <c r="B3" s="8" t="s">
        <v>33</v>
      </c>
      <c r="C3" s="10"/>
      <c r="D3" s="4" t="s">
        <v>41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5"/>
      <c r="P3" s="15"/>
    </row>
    <row r="4" spans="1:16" s="12" customFormat="1">
      <c r="A4" s="4"/>
      <c r="B4" s="11"/>
      <c r="C4" s="11"/>
      <c r="D4" s="11"/>
      <c r="E4" s="11"/>
      <c r="F4" s="15"/>
      <c r="G4" s="15"/>
      <c r="H4" s="15"/>
      <c r="I4" s="15"/>
      <c r="J4" s="15"/>
      <c r="K4" s="11"/>
      <c r="L4" s="11"/>
      <c r="M4" s="11"/>
      <c r="N4" s="11"/>
      <c r="O4" s="15"/>
      <c r="P4" s="15"/>
    </row>
    <row r="5" spans="1:16" s="12" customFormat="1">
      <c r="A5" s="17" t="s">
        <v>21</v>
      </c>
      <c r="B5" s="28"/>
      <c r="C5" s="17" t="s">
        <v>22</v>
      </c>
      <c r="D5" s="39"/>
      <c r="E5" s="40"/>
      <c r="F5" s="17" t="s">
        <v>23</v>
      </c>
      <c r="G5" s="18"/>
      <c r="H5" s="18"/>
      <c r="I5" s="18"/>
      <c r="J5" s="18"/>
      <c r="K5" s="39"/>
      <c r="L5" s="41"/>
      <c r="M5" s="41"/>
      <c r="N5" s="41"/>
      <c r="O5" s="40"/>
      <c r="P5" s="18"/>
    </row>
    <row r="6" spans="1:16" s="12" customFormat="1" ht="13" customHeigh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5"/>
      <c r="O6" s="15"/>
      <c r="P6" s="15"/>
    </row>
    <row r="7" spans="1:16" s="2" customFormat="1" ht="12">
      <c r="A7" s="16" t="s">
        <v>24</v>
      </c>
      <c r="B7" s="16"/>
      <c r="C7" s="16"/>
      <c r="D7" s="9" t="s">
        <v>25</v>
      </c>
      <c r="E7" s="5"/>
      <c r="F7" s="4" t="s">
        <v>42</v>
      </c>
      <c r="G7" s="5"/>
      <c r="H7" s="5"/>
      <c r="I7" s="5"/>
      <c r="J7" s="5"/>
      <c r="K7" s="5"/>
      <c r="L7" s="5"/>
      <c r="M7" s="5"/>
      <c r="N7" s="16"/>
      <c r="O7" s="16"/>
      <c r="P7" s="16"/>
    </row>
    <row r="8" spans="1:16" s="12" customFormat="1">
      <c r="A8" s="14" t="s">
        <v>26</v>
      </c>
      <c r="B8" s="15"/>
      <c r="C8" s="15"/>
      <c r="D8" s="25"/>
      <c r="E8" s="8" t="s">
        <v>6</v>
      </c>
      <c r="F8" s="4" t="s">
        <v>0</v>
      </c>
      <c r="G8" s="11"/>
      <c r="H8" s="11"/>
      <c r="I8" s="11"/>
      <c r="J8" s="11"/>
      <c r="K8" s="11"/>
      <c r="L8" s="11"/>
      <c r="M8" s="11"/>
      <c r="N8" s="11"/>
      <c r="O8" s="11"/>
      <c r="P8" s="15"/>
    </row>
    <row r="9" spans="1:16" s="12" customFormat="1">
      <c r="A9" s="14" t="s">
        <v>20</v>
      </c>
      <c r="B9" s="15"/>
      <c r="C9" s="15"/>
      <c r="D9" s="25"/>
      <c r="E9" s="8" t="s">
        <v>7</v>
      </c>
      <c r="F9" s="4">
        <v>1</v>
      </c>
      <c r="G9" s="25"/>
      <c r="H9" s="14">
        <v>7</v>
      </c>
      <c r="I9" s="25"/>
      <c r="J9" s="14">
        <v>13</v>
      </c>
      <c r="K9" s="25"/>
      <c r="L9" s="14">
        <v>19</v>
      </c>
      <c r="M9" s="25"/>
      <c r="N9" s="33" t="s">
        <v>40</v>
      </c>
      <c r="O9" s="26"/>
      <c r="P9" s="11"/>
    </row>
    <row r="10" spans="1:16" s="12" customFormat="1">
      <c r="A10" s="14" t="s">
        <v>28</v>
      </c>
      <c r="B10" s="15"/>
      <c r="C10" s="15"/>
      <c r="D10" s="25"/>
      <c r="E10" s="8"/>
      <c r="F10" s="4">
        <v>2</v>
      </c>
      <c r="G10" s="25"/>
      <c r="H10" s="14">
        <v>8</v>
      </c>
      <c r="I10" s="25"/>
      <c r="J10" s="14">
        <v>14</v>
      </c>
      <c r="K10" s="25"/>
      <c r="L10" s="14">
        <v>20</v>
      </c>
      <c r="M10" s="25"/>
      <c r="N10" s="19" t="s">
        <v>27</v>
      </c>
      <c r="O10" s="11"/>
      <c r="P10" s="11"/>
    </row>
    <row r="11" spans="1:16" s="12" customFormat="1">
      <c r="A11" s="14" t="s">
        <v>29</v>
      </c>
      <c r="B11" s="15"/>
      <c r="C11" s="15"/>
      <c r="D11" s="25"/>
      <c r="E11" s="8" t="s">
        <v>8</v>
      </c>
      <c r="F11" s="4">
        <v>3</v>
      </c>
      <c r="G11" s="25"/>
      <c r="H11" s="14">
        <v>9</v>
      </c>
      <c r="I11" s="25"/>
      <c r="J11" s="14">
        <v>15</v>
      </c>
      <c r="K11" s="25"/>
      <c r="L11" s="14">
        <v>21</v>
      </c>
      <c r="M11" s="25"/>
      <c r="N11" s="11"/>
      <c r="O11" s="11"/>
      <c r="P11" s="11"/>
    </row>
    <row r="12" spans="1:16" s="12" customFormat="1">
      <c r="A12" s="14" t="s">
        <v>35</v>
      </c>
      <c r="B12" s="15"/>
      <c r="C12" s="15"/>
      <c r="D12" s="25"/>
      <c r="E12" s="8" t="s">
        <v>34</v>
      </c>
      <c r="F12" s="4">
        <v>4</v>
      </c>
      <c r="G12" s="25"/>
      <c r="H12" s="14">
        <v>10</v>
      </c>
      <c r="I12" s="25"/>
      <c r="J12" s="14">
        <v>16</v>
      </c>
      <c r="K12" s="25"/>
      <c r="L12" s="14">
        <v>22</v>
      </c>
      <c r="M12" s="25"/>
      <c r="N12" s="15"/>
      <c r="O12" s="11"/>
      <c r="P12" s="11"/>
    </row>
    <row r="13" spans="1:16" s="12" customFormat="1">
      <c r="A13" s="14" t="s">
        <v>30</v>
      </c>
      <c r="B13" s="15"/>
      <c r="C13" s="15"/>
      <c r="D13" s="25"/>
      <c r="E13" s="8"/>
      <c r="F13" s="4">
        <v>5</v>
      </c>
      <c r="G13" s="25"/>
      <c r="H13" s="14">
        <v>11</v>
      </c>
      <c r="I13" s="25"/>
      <c r="J13" s="14">
        <v>17</v>
      </c>
      <c r="K13" s="25"/>
      <c r="L13" s="14">
        <v>23</v>
      </c>
      <c r="M13" s="25"/>
      <c r="N13" s="16" t="s">
        <v>19</v>
      </c>
      <c r="O13" s="11"/>
      <c r="P13" s="11"/>
    </row>
    <row r="14" spans="1:16" s="12" customFormat="1">
      <c r="A14" s="14" t="s">
        <v>31</v>
      </c>
      <c r="B14" s="15"/>
      <c r="C14" s="15"/>
      <c r="D14" s="25"/>
      <c r="E14" s="19" t="s">
        <v>9</v>
      </c>
      <c r="F14" s="4">
        <v>6</v>
      </c>
      <c r="G14" s="25"/>
      <c r="H14" s="14">
        <v>12</v>
      </c>
      <c r="I14" s="25"/>
      <c r="J14" s="14">
        <v>18</v>
      </c>
      <c r="K14" s="25"/>
      <c r="L14" s="14">
        <v>24</v>
      </c>
      <c r="M14" s="25"/>
      <c r="N14" s="20">
        <f>SUM(G15:M15)</f>
        <v>0</v>
      </c>
      <c r="O14" s="8" t="s">
        <v>14</v>
      </c>
      <c r="P14" s="11"/>
    </row>
    <row r="15" spans="1:16" s="12" customFormat="1">
      <c r="A15" s="14" t="s">
        <v>44</v>
      </c>
      <c r="B15" s="15"/>
      <c r="C15" s="15"/>
      <c r="D15" s="25"/>
      <c r="E15" s="19" t="s">
        <v>10</v>
      </c>
      <c r="F15" s="15"/>
      <c r="G15" s="22">
        <f>SUM(G9:G14)</f>
        <v>0</v>
      </c>
      <c r="H15" s="21"/>
      <c r="I15" s="22">
        <f>SUM(I9:I14)</f>
        <v>0</v>
      </c>
      <c r="J15" s="21"/>
      <c r="K15" s="22">
        <f>SUM(K9:K14)</f>
        <v>0</v>
      </c>
      <c r="L15" s="21"/>
      <c r="M15" s="22">
        <f>SUM(M9:M14)</f>
        <v>0</v>
      </c>
      <c r="N15" s="11"/>
      <c r="O15" s="11"/>
      <c r="P15" s="11"/>
    </row>
    <row r="16" spans="1:16" s="12" customFormat="1">
      <c r="A16" s="14" t="s">
        <v>37</v>
      </c>
      <c r="B16" s="15"/>
      <c r="C16" s="15"/>
      <c r="D16" s="35" t="e">
        <f>(100*3.6)/I18</f>
        <v>#DIV/0!</v>
      </c>
      <c r="E16" s="8" t="s">
        <v>11</v>
      </c>
      <c r="F16" s="4" t="s">
        <v>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7" s="1" customFormat="1" ht="11">
      <c r="A17" s="14" t="s">
        <v>12</v>
      </c>
      <c r="B17" s="14"/>
      <c r="C17" s="14"/>
      <c r="D17" s="26"/>
      <c r="E17" s="4"/>
      <c r="F17" s="4" t="s">
        <v>39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7" s="1" customFormat="1" ht="11">
      <c r="A18" s="14" t="s">
        <v>13</v>
      </c>
      <c r="B18" s="14"/>
      <c r="C18" s="14"/>
      <c r="D18" s="26"/>
      <c r="E18" s="8" t="s">
        <v>18</v>
      </c>
      <c r="F18" s="6"/>
      <c r="G18" s="36" t="s">
        <v>1</v>
      </c>
      <c r="H18" s="36"/>
      <c r="I18" s="37"/>
      <c r="J18" s="38"/>
      <c r="K18" s="19" t="s">
        <v>2</v>
      </c>
      <c r="L18" s="17"/>
      <c r="M18" s="17"/>
      <c r="N18" s="14"/>
      <c r="O18" s="14"/>
      <c r="P18" s="14"/>
    </row>
    <row r="19" spans="1:17" s="1" customFormat="1" ht="11">
      <c r="A19" s="14"/>
      <c r="B19" s="14"/>
      <c r="C19" s="14"/>
      <c r="D19" s="4"/>
      <c r="E19" s="6"/>
      <c r="F19" s="6"/>
      <c r="G19" s="6"/>
      <c r="H19" s="6"/>
      <c r="I19" s="6"/>
      <c r="J19" s="4"/>
      <c r="K19" s="14"/>
      <c r="L19" s="14"/>
      <c r="M19" s="14"/>
      <c r="N19" s="14"/>
      <c r="O19" s="14"/>
      <c r="P19" s="14"/>
    </row>
    <row r="20" spans="1:17" s="1" customFormat="1" ht="11">
      <c r="A20" s="16" t="s">
        <v>15</v>
      </c>
      <c r="B20" s="14"/>
      <c r="C20" s="14"/>
      <c r="D20" s="4"/>
      <c r="E20" s="6"/>
      <c r="F20" s="6"/>
      <c r="G20" s="7"/>
      <c r="H20" s="4"/>
      <c r="I20" s="4"/>
      <c r="J20" s="4"/>
      <c r="K20" s="14"/>
      <c r="L20" s="14"/>
      <c r="M20" s="14"/>
      <c r="N20" s="14"/>
      <c r="O20" s="14"/>
      <c r="P20" s="14"/>
    </row>
    <row r="21" spans="1:17" s="1" customFormat="1" ht="11">
      <c r="A21" s="14" t="s">
        <v>16</v>
      </c>
      <c r="B21" s="14"/>
      <c r="C21" s="14"/>
      <c r="D21" s="35" t="e">
        <f>(N14*600)/(D15*D16)</f>
        <v>#DIV/0!</v>
      </c>
      <c r="E21" s="13" t="s">
        <v>3</v>
      </c>
      <c r="F21" s="6"/>
      <c r="G21" s="6"/>
      <c r="H21" s="4"/>
      <c r="I21" s="6"/>
      <c r="J21" s="4"/>
      <c r="K21" s="14"/>
      <c r="L21" s="14"/>
      <c r="M21" s="14"/>
      <c r="N21" s="14"/>
      <c r="O21" s="14"/>
      <c r="P21" s="14"/>
    </row>
    <row r="22" spans="1:17" s="1" customFormat="1" ht="11">
      <c r="A22" s="14" t="s">
        <v>17</v>
      </c>
      <c r="B22" s="14"/>
      <c r="C22" s="14"/>
      <c r="D22" s="35" t="e">
        <f>(D11*D8)/D21</f>
        <v>#DIV/0!</v>
      </c>
      <c r="E22" s="8" t="s">
        <v>4</v>
      </c>
      <c r="F22" s="4"/>
      <c r="G22" s="4"/>
      <c r="H22" s="4"/>
      <c r="I22" s="4"/>
      <c r="J22" s="4"/>
      <c r="K22" s="14"/>
      <c r="L22" s="14"/>
      <c r="M22" s="14"/>
      <c r="N22" s="14"/>
      <c r="O22" s="14"/>
      <c r="P22" s="14"/>
    </row>
    <row r="23" spans="1:17" s="1" customFormat="1" ht="11">
      <c r="A23" s="14" t="s">
        <v>32</v>
      </c>
      <c r="B23" s="14"/>
      <c r="C23" s="14"/>
      <c r="D23" s="35" t="e">
        <f>(D9*D21)/D8</f>
        <v>#DIV/0!</v>
      </c>
      <c r="E23" s="8" t="s">
        <v>5</v>
      </c>
      <c r="F23" s="4"/>
      <c r="G23" s="4"/>
      <c r="H23" s="4"/>
      <c r="I23" s="4"/>
      <c r="J23" s="4"/>
      <c r="K23" s="14"/>
      <c r="L23" s="14"/>
      <c r="M23" s="14"/>
      <c r="N23" s="14"/>
      <c r="O23" s="14"/>
      <c r="P23" s="14"/>
    </row>
    <row r="24" spans="1:17" s="1" customFormat="1" ht="11">
      <c r="A24" s="14"/>
      <c r="B24" s="14"/>
      <c r="C24" s="14"/>
      <c r="D24" s="2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4"/>
    </row>
    <row r="25" spans="1:17" s="1" customFormat="1" ht="1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4"/>
    </row>
    <row r="26" spans="1:17">
      <c r="A26" s="30" t="s">
        <v>46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7">
      <c r="A27" s="34" t="s">
        <v>43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7">
      <c r="A28" s="29" t="s">
        <v>45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7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>
      <c r="A30" s="34" t="s">
        <v>36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7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password="EC12" sheet="1" objects="1" scenarios="1"/>
  <mergeCells count="4">
    <mergeCell ref="G18:H18"/>
    <mergeCell ref="I18:J18"/>
    <mergeCell ref="D5:E5"/>
    <mergeCell ref="K5:O5"/>
  </mergeCells>
  <phoneticPr fontId="3" type="noConversion"/>
  <pageMargins left="0.36000000000000004" right="0.36000000000000004" top="0.41314960629921266" bottom="0.41314960629921266" header="0.5" footer="0.5"/>
  <pageSetup paperSize="0" orientation="landscape" blackAndWhite="1" horizontalDpi="4294967292" verticalDpi="4294967292"/>
  <drawing r:id="rId1"/>
  <extLst>
    <ext xmlns:mx="http://schemas.microsoft.com/office/mac/excel/2008/main" uri="http://schemas.microsoft.com/office/mac/excel/2008/main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Boom Sprayer Calibration</vt:lpstr>
    </vt:vector>
  </TitlesOfParts>
  <Company>Frontline Services Australia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Ekman</dc:creator>
  <cp:lastModifiedBy>Joseph Ekman</cp:lastModifiedBy>
  <dcterms:created xsi:type="dcterms:W3CDTF">2011-09-21T03:01:54Z</dcterms:created>
  <dcterms:modified xsi:type="dcterms:W3CDTF">2011-09-27T06:40:13Z</dcterms:modified>
</cp:coreProperties>
</file>